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Comunicacao_Marketing/Comunicacao_Marketing/Equipe/Criação/Online/Site/Site 2025/Transparência/"/>
    </mc:Choice>
  </mc:AlternateContent>
  <xr:revisionPtr revIDLastSave="0" documentId="8_{8F6DCDF5-33A9-154A-A1CC-0478A301F26F}" xr6:coauthVersionLast="36" xr6:coauthVersionMax="36" xr10:uidLastSave="{00000000-0000-0000-0000-000000000000}"/>
  <bookViews>
    <workbookView xWindow="3060" yWindow="2540" windowWidth="31860" windowHeight="17560" xr2:uid="{00000000-000D-0000-FFFF-FFFF00000000}"/>
  </bookViews>
  <sheets>
    <sheet name="Emeda_Dem_Conv" sheetId="1" r:id="rId1"/>
  </sheets>
  <definedNames>
    <definedName name="_xlnm._FilterDatabase" localSheetId="0" hidden="1">Emeda_Dem_Conv!$A$11:$G$11</definedName>
    <definedName name="_xlnm.Print_Titles" localSheetId="0">Emeda_Dem_Conv!$7:$11</definedName>
  </definedNames>
  <calcPr calcId="181029"/>
</workbook>
</file>

<file path=xl/calcChain.xml><?xml version="1.0" encoding="utf-8"?>
<calcChain xmlns="http://schemas.openxmlformats.org/spreadsheetml/2006/main">
  <c r="I58" i="1" l="1"/>
  <c r="G58" i="1"/>
</calcChain>
</file>

<file path=xl/sharedStrings.xml><?xml version="1.0" encoding="utf-8"?>
<sst xmlns="http://schemas.openxmlformats.org/spreadsheetml/2006/main" count="300" uniqueCount="150">
  <si>
    <t>Nome Relatório</t>
  </si>
  <si>
    <t>Total de Registros</t>
  </si>
  <si>
    <t>Emendas Parlamentares</t>
  </si>
  <si>
    <t>Código/Número da Emenda</t>
  </si>
  <si>
    <t>Tipo Emenda</t>
  </si>
  <si>
    <t>Objeto</t>
  </si>
  <si>
    <t>Parlamentar/Partido</t>
  </si>
  <si>
    <t>Situação</t>
  </si>
  <si>
    <t>2025.A00000685.69478</t>
  </si>
  <si>
    <t>Emenda LOA</t>
  </si>
  <si>
    <t>Custeio</t>
  </si>
  <si>
    <t>Tomé Abduch/Republicanos</t>
  </si>
  <si>
    <t>Edna Macedo/Republicanos</t>
  </si>
  <si>
    <t>Conte Lopes/Partido Liberal</t>
  </si>
  <si>
    <t>Ricardo França/Podemos</t>
  </si>
  <si>
    <t>2024.078.62584</t>
  </si>
  <si>
    <t>Transferência Voluntária</t>
  </si>
  <si>
    <t>Ricardo Madalena/Partido Liberal</t>
  </si>
  <si>
    <t>2024.281.59051</t>
  </si>
  <si>
    <t>Oseias De Madureira/Partido Social Democrático</t>
  </si>
  <si>
    <t>2024.005.57765</t>
  </si>
  <si>
    <t>Agente Federal Danilo Balas/Partido Liberal</t>
  </si>
  <si>
    <t>2024.288.57432</t>
  </si>
  <si>
    <t>2024.059.56975</t>
  </si>
  <si>
    <t>Major Mecca /Partido Liberal</t>
  </si>
  <si>
    <t>2024.078.56577</t>
  </si>
  <si>
    <t>2024.021.55148</t>
  </si>
  <si>
    <t>Carlos Giannazi/Partido Socialismo E Liberdade</t>
  </si>
  <si>
    <t>2024.262.54677</t>
  </si>
  <si>
    <t>2024.020.54075</t>
  </si>
  <si>
    <t>Carlos Cezar/Partido Liberal</t>
  </si>
  <si>
    <t>2024.038.53880</t>
  </si>
  <si>
    <t>2024.312.53519</t>
  </si>
  <si>
    <t>Professora Luciene Cavalcante/Partido Socialismo E Liberdade</t>
  </si>
  <si>
    <t>2024.123.53203</t>
  </si>
  <si>
    <t>Gilberto Nascimento/Partido Social Cristão</t>
  </si>
  <si>
    <t>2024.296.53138</t>
  </si>
  <si>
    <t>Delegado Palumbo/Movimento Democrático Brasileiro</t>
  </si>
  <si>
    <t>2024.106.52823</t>
  </si>
  <si>
    <t>Baleia Rossi/Movimento Democrático Brasileiro</t>
  </si>
  <si>
    <t>2024.160.52690</t>
  </si>
  <si>
    <t>Tiririca/Partido Liberal</t>
  </si>
  <si>
    <t>2023.107.51979</t>
  </si>
  <si>
    <t>Bruna Furlan/Partido Da Social Democracia Brasileira</t>
  </si>
  <si>
    <t>2023.288.51364</t>
  </si>
  <si>
    <t>2023.046.50264</t>
  </si>
  <si>
    <t>Gil Diniz/Partido Liberal</t>
  </si>
  <si>
    <t>2023.059.49680</t>
  </si>
  <si>
    <t>2023.020.47765</t>
  </si>
  <si>
    <t>2023.073.47537</t>
  </si>
  <si>
    <t>Professora Bebel/Partido Dos Trabalhadores</t>
  </si>
  <si>
    <t>2023.069.47508</t>
  </si>
  <si>
    <t>Milton Leite Filho/União Brasil</t>
  </si>
  <si>
    <t>2023.025.47463</t>
  </si>
  <si>
    <t>2023.051.46334</t>
  </si>
  <si>
    <t>Janaina Paschoal/Partido Renovador Trabalhista Brasileiro</t>
  </si>
  <si>
    <t>2023.038.46165</t>
  </si>
  <si>
    <t>2023.032.46017</t>
  </si>
  <si>
    <t>Delegado Olim/Progressistas</t>
  </si>
  <si>
    <t>2023.026.45899</t>
  </si>
  <si>
    <t>Coronel Nishikawa/Partido Liberal</t>
  </si>
  <si>
    <t>2023.021.45719</t>
  </si>
  <si>
    <t>2023.034.45530</t>
  </si>
  <si>
    <t>Douglas Garcia/Republicanos</t>
  </si>
  <si>
    <t>2022.003.38876</t>
  </si>
  <si>
    <t>Adalberto Freitas/Partido Da Social Democracia Brasileira</t>
  </si>
  <si>
    <t>2022.046.37944</t>
  </si>
  <si>
    <t>2022.069.36815</t>
  </si>
  <si>
    <t>2022.034.34543</t>
  </si>
  <si>
    <t>2021.012.24690</t>
  </si>
  <si>
    <t>Ataide Teruel/Podemos</t>
  </si>
  <si>
    <t>2021.028.21454</t>
  </si>
  <si>
    <t>Daniel José/Podemos</t>
  </si>
  <si>
    <t>2021.069.21076</t>
  </si>
  <si>
    <t>2021.051.20827</t>
  </si>
  <si>
    <t>2021.046.20766</t>
  </si>
  <si>
    <t>2021.003.20178</t>
  </si>
  <si>
    <t>2020.043.19129</t>
  </si>
  <si>
    <t>Estevam Galvão/União Brasil</t>
  </si>
  <si>
    <t>2020.005.16675</t>
  </si>
  <si>
    <t>2020.083.16543</t>
  </si>
  <si>
    <t>Rodrigo Moraes/Partido Liberal</t>
  </si>
  <si>
    <t>2020.059.16104</t>
  </si>
  <si>
    <t>2020.027.15686</t>
  </si>
  <si>
    <t>Coronel Telhada/Progressistas</t>
  </si>
  <si>
    <t>2020.025.15650</t>
  </si>
  <si>
    <t>Demanda</t>
  </si>
  <si>
    <t>089544</t>
  </si>
  <si>
    <t>081104</t>
  </si>
  <si>
    <t>074846</t>
  </si>
  <si>
    <t>074845</t>
  </si>
  <si>
    <t>074844</t>
  </si>
  <si>
    <t>074843</t>
  </si>
  <si>
    <t>074842</t>
  </si>
  <si>
    <t>074192</t>
  </si>
  <si>
    <t>074191</t>
  </si>
  <si>
    <t>071562</t>
  </si>
  <si>
    <t>070189</t>
  </si>
  <si>
    <t>069969</t>
  </si>
  <si>
    <t>069903</t>
  </si>
  <si>
    <t>069823</t>
  </si>
  <si>
    <t>069540</t>
  </si>
  <si>
    <t>069441</t>
  </si>
  <si>
    <t>069342</t>
  </si>
  <si>
    <t>069320</t>
  </si>
  <si>
    <t>060354</t>
  </si>
  <si>
    <t>058173</t>
  </si>
  <si>
    <t>057820</t>
  </si>
  <si>
    <t>057758</t>
  </si>
  <si>
    <t>057744</t>
  </si>
  <si>
    <t>057728</t>
  </si>
  <si>
    <t>057533</t>
  </si>
  <si>
    <t>057486</t>
  </si>
  <si>
    <t>057451</t>
  </si>
  <si>
    <t>057419</t>
  </si>
  <si>
    <t>057395</t>
  </si>
  <si>
    <t>057361</t>
  </si>
  <si>
    <t>032804</t>
  </si>
  <si>
    <t>032406</t>
  </si>
  <si>
    <t>031993</t>
  </si>
  <si>
    <t>031103</t>
  </si>
  <si>
    <t>015132</t>
  </si>
  <si>
    <t>010990</t>
  </si>
  <si>
    <t>010988</t>
  </si>
  <si>
    <t>010987</t>
  </si>
  <si>
    <t>010986</t>
  </si>
  <si>
    <t>010985</t>
  </si>
  <si>
    <t>010547</t>
  </si>
  <si>
    <t>004105</t>
  </si>
  <si>
    <t>003460</t>
  </si>
  <si>
    <t>003459</t>
  </si>
  <si>
    <t>003458</t>
  </si>
  <si>
    <t>003457</t>
  </si>
  <si>
    <t>Orgão</t>
  </si>
  <si>
    <t>Secretaria da Saúde</t>
  </si>
  <si>
    <t xml:space="preserve">Ano </t>
  </si>
  <si>
    <t>PC Entregue</t>
  </si>
  <si>
    <t>Valor da Emenda</t>
  </si>
  <si>
    <t>Ivestimento</t>
  </si>
  <si>
    <t>Investimento</t>
  </si>
  <si>
    <t>Valor do Convênio</t>
  </si>
  <si>
    <t>GRUPO DE APOIO AO ADOLDESCENTE E A CRIANÇCA COM CÂNCER</t>
  </si>
  <si>
    <t>GRAACC</t>
  </si>
  <si>
    <t>CNPJ: 67.185.694/0001-50 - CENS: 20.89.69-6</t>
  </si>
  <si>
    <t>Conveniamento</t>
  </si>
  <si>
    <t>-</t>
  </si>
  <si>
    <t>Em Execução</t>
  </si>
  <si>
    <t>PC em Andamento</t>
  </si>
  <si>
    <t>Aguarda Lib. Recurso</t>
  </si>
  <si>
    <t>Número do Convênio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</si>
</sst>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4" fillId="0" borderId="10" xfId="0" applyFont="1" applyBorder="1"/>
    <xf numFmtId="0" fontId="0" fillId="0" borderId="10" xfId="0" applyBorder="1" applyAlignment="1">
      <alignment horizontal="center"/>
    </xf>
    <xf numFmtId="43" fontId="0" fillId="0" borderId="10" xfId="1" applyFont="1" applyBorder="1"/>
    <xf numFmtId="43" fontId="1" fillId="0" borderId="10" xfId="1" applyFont="1" applyBorder="1" applyAlignment="1">
      <alignment horizontal="center"/>
    </xf>
    <xf numFmtId="43" fontId="0" fillId="0" borderId="11" xfId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43" fontId="0" fillId="0" borderId="13" xfId="1" applyFont="1" applyBorder="1"/>
    <xf numFmtId="43" fontId="1" fillId="0" borderId="13" xfId="1" applyFont="1" applyBorder="1" applyAlignment="1">
      <alignment horizontal="center"/>
    </xf>
    <xf numFmtId="43" fontId="0" fillId="0" borderId="14" xfId="1" applyFont="1" applyBorder="1" applyAlignment="1">
      <alignment horizontal="center"/>
    </xf>
    <xf numFmtId="0" fontId="4" fillId="0" borderId="13" xfId="0" applyFont="1" applyBorder="1"/>
    <xf numFmtId="0" fontId="0" fillId="2" borderId="6" xfId="0" applyFill="1" applyBorder="1"/>
    <xf numFmtId="0" fontId="0" fillId="2" borderId="7" xfId="0" applyFill="1" applyBorder="1"/>
    <xf numFmtId="0" fontId="0" fillId="0" borderId="17" xfId="0" applyBorder="1"/>
    <xf numFmtId="0" fontId="0" fillId="0" borderId="18" xfId="0" applyBorder="1"/>
    <xf numFmtId="0" fontId="4" fillId="0" borderId="18" xfId="0" applyFont="1" applyBorder="1"/>
    <xf numFmtId="0" fontId="0" fillId="0" borderId="18" xfId="0" applyBorder="1" applyAlignment="1">
      <alignment horizontal="center"/>
    </xf>
    <xf numFmtId="43" fontId="0" fillId="0" borderId="18" xfId="1" applyFont="1" applyBorder="1"/>
    <xf numFmtId="43" fontId="1" fillId="0" borderId="18" xfId="1" applyFont="1" applyBorder="1" applyAlignment="1">
      <alignment horizontal="center"/>
    </xf>
    <xf numFmtId="43" fontId="0" fillId="0" borderId="19" xfId="1" applyFont="1" applyBorder="1" applyAlignment="1">
      <alignment horizontal="center"/>
    </xf>
    <xf numFmtId="0" fontId="4" fillId="2" borderId="7" xfId="0" applyFont="1" applyFill="1" applyBorder="1"/>
    <xf numFmtId="0" fontId="0" fillId="2" borderId="7" xfId="0" applyFill="1" applyBorder="1" applyAlignment="1">
      <alignment horizontal="center"/>
    </xf>
    <xf numFmtId="43" fontId="2" fillId="2" borderId="7" xfId="1" applyFont="1" applyFill="1" applyBorder="1" applyAlignment="1">
      <alignment horizontal="center"/>
    </xf>
    <xf numFmtId="43" fontId="0" fillId="2" borderId="8" xfId="1" applyFont="1" applyFill="1" applyBorder="1" applyAlignment="1">
      <alignment horizontal="center"/>
    </xf>
    <xf numFmtId="43" fontId="2" fillId="2" borderId="3" xfId="1" applyFont="1" applyFill="1" applyBorder="1"/>
    <xf numFmtId="43" fontId="5" fillId="2" borderId="3" xfId="1" applyFont="1" applyFill="1" applyBorder="1" applyAlignment="1">
      <alignment horizontal="center"/>
    </xf>
    <xf numFmtId="43" fontId="4" fillId="0" borderId="14" xfId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164" fontId="0" fillId="0" borderId="13" xfId="1" applyNumberFormat="1" applyFont="1" applyBorder="1" applyAlignment="1">
      <alignment horizontal="center"/>
    </xf>
    <xf numFmtId="164" fontId="0" fillId="0" borderId="18" xfId="1" applyNumberFormat="1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2" xfId="0" applyBorder="1"/>
    <xf numFmtId="0" fontId="2" fillId="3" borderId="20" xfId="0" applyFont="1" applyFill="1" applyBorder="1"/>
    <xf numFmtId="0" fontId="0" fillId="3" borderId="20" xfId="0" applyFill="1" applyBorder="1"/>
    <xf numFmtId="0" fontId="2" fillId="3" borderId="1" xfId="0" applyFont="1" applyFill="1" applyBorder="1"/>
    <xf numFmtId="0" fontId="0" fillId="3" borderId="1" xfId="0" applyFill="1" applyBorder="1"/>
    <xf numFmtId="0" fontId="2" fillId="3" borderId="2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26" xfId="0" applyFont="1" applyFill="1" applyBorder="1"/>
    <xf numFmtId="0" fontId="0" fillId="3" borderId="26" xfId="0" applyFill="1" applyBorder="1"/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6</xdr:row>
      <xdr:rowOff>114300</xdr:rowOff>
    </xdr:from>
    <xdr:ext cx="695325" cy="323850"/>
    <xdr:pic>
      <xdr:nvPicPr>
        <xdr:cNvPr id="2" name="SP Sem Papel Logo" descr="SP Sem Pap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14300"/>
          <a:ext cx="695325" cy="323850"/>
        </a:xfrm>
        <a:prstGeom prst="rect">
          <a:avLst/>
        </a:prstGeom>
      </xdr:spPr>
    </xdr:pic>
    <xdr:clientData/>
  </xdr:oneCellAnchor>
  <xdr:twoCellAnchor editAs="oneCell">
    <xdr:from>
      <xdr:col>0</xdr:col>
      <xdr:colOff>38100</xdr:colOff>
      <xdr:row>0</xdr:row>
      <xdr:rowOff>101600</xdr:rowOff>
    </xdr:from>
    <xdr:to>
      <xdr:col>1</xdr:col>
      <xdr:colOff>136525</xdr:colOff>
      <xdr:row>5</xdr:row>
      <xdr:rowOff>15875</xdr:rowOff>
    </xdr:to>
    <xdr:pic>
      <xdr:nvPicPr>
        <xdr:cNvPr id="5" name="Imagem 4" descr="G:\Prestação de Contas Convênios\Diversos\Imagens\GRAACC CABEÇALHO.png">
          <a:extLst>
            <a:ext uri="{FF2B5EF4-FFF2-40B4-BE49-F238E27FC236}">
              <a16:creationId xmlns:a16="http://schemas.microsoft.com/office/drawing/2014/main" id="{4CF3F6B2-B35A-AC4B-A2F7-B44E3692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01600"/>
          <a:ext cx="1597025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8"/>
  <sheetViews>
    <sheetView tabSelected="1" zoomScaleNormal="100" workbookViewId="0">
      <selection activeCell="M18" sqref="M18"/>
    </sheetView>
  </sheetViews>
  <sheetFormatPr baseColWidth="10" defaultColWidth="8.83203125" defaultRowHeight="15" x14ac:dyDescent="0.2"/>
  <cols>
    <col min="1" max="1" width="19.6640625" customWidth="1"/>
    <col min="2" max="2" width="13.1640625" style="1" customWidth="1"/>
    <col min="3" max="3" width="12.1640625" style="1" customWidth="1"/>
    <col min="4" max="4" width="47.83203125" customWidth="1"/>
    <col min="5" max="5" width="10.33203125" customWidth="1"/>
    <col min="6" max="6" width="6.5" customWidth="1"/>
    <col min="7" max="7" width="13.5" customWidth="1"/>
    <col min="8" max="8" width="12.1640625" style="1" customWidth="1"/>
    <col min="9" max="9" width="13.33203125" bestFit="1" customWidth="1"/>
    <col min="10" max="10" width="21" style="1" bestFit="1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1" customFormat="1" x14ac:dyDescent="0.2"/>
    <row r="7" spans="1:10" x14ac:dyDescent="0.2">
      <c r="A7" s="38"/>
      <c r="B7" s="45" t="s">
        <v>0</v>
      </c>
      <c r="C7" s="46"/>
      <c r="D7" s="49" t="s">
        <v>2</v>
      </c>
      <c r="E7" s="49"/>
      <c r="F7" s="41" t="s">
        <v>141</v>
      </c>
      <c r="G7" s="42"/>
      <c r="H7" s="42"/>
      <c r="I7" s="42"/>
      <c r="J7" s="43"/>
    </row>
    <row r="8" spans="1:10" x14ac:dyDescent="0.2">
      <c r="A8" s="39"/>
      <c r="B8" s="47" t="s">
        <v>1</v>
      </c>
      <c r="C8" s="48"/>
      <c r="D8" s="50">
        <v>46</v>
      </c>
      <c r="E8" s="50"/>
      <c r="F8" s="55" t="s">
        <v>142</v>
      </c>
      <c r="G8" s="56"/>
      <c r="H8" s="56"/>
      <c r="I8" s="56"/>
      <c r="J8" s="57"/>
    </row>
    <row r="9" spans="1:10" s="1" customFormat="1" x14ac:dyDescent="0.2">
      <c r="A9" s="40"/>
      <c r="B9" s="51" t="s">
        <v>133</v>
      </c>
      <c r="C9" s="52"/>
      <c r="D9" s="53" t="s">
        <v>134</v>
      </c>
      <c r="E9" s="54"/>
      <c r="F9" s="37" t="s">
        <v>143</v>
      </c>
      <c r="G9" s="37"/>
      <c r="H9" s="37"/>
      <c r="I9" s="37"/>
      <c r="J9" s="37"/>
    </row>
    <row r="10" spans="1:10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41.25" customHeight="1" x14ac:dyDescent="0.2">
      <c r="A11" s="2" t="s">
        <v>3</v>
      </c>
      <c r="B11" s="2" t="s">
        <v>4</v>
      </c>
      <c r="C11" s="2" t="s">
        <v>5</v>
      </c>
      <c r="D11" s="2" t="s">
        <v>6</v>
      </c>
      <c r="E11" s="2" t="s">
        <v>86</v>
      </c>
      <c r="F11" s="2" t="s">
        <v>135</v>
      </c>
      <c r="G11" s="2" t="s">
        <v>137</v>
      </c>
      <c r="H11" s="2" t="s">
        <v>149</v>
      </c>
      <c r="I11" s="2" t="s">
        <v>140</v>
      </c>
      <c r="J11" s="2" t="s">
        <v>7</v>
      </c>
    </row>
    <row r="12" spans="1:10" x14ac:dyDescent="0.2">
      <c r="A12" s="3" t="s">
        <v>8</v>
      </c>
      <c r="B12" s="4" t="s">
        <v>9</v>
      </c>
      <c r="C12" s="5" t="s">
        <v>10</v>
      </c>
      <c r="D12" s="4"/>
      <c r="E12" s="6" t="s">
        <v>87</v>
      </c>
      <c r="F12" s="6">
        <v>2025</v>
      </c>
      <c r="G12" s="7">
        <v>900000</v>
      </c>
      <c r="H12" s="33" t="s">
        <v>145</v>
      </c>
      <c r="I12" s="8">
        <v>900000</v>
      </c>
      <c r="J12" s="9" t="s">
        <v>144</v>
      </c>
    </row>
    <row r="13" spans="1:10" x14ac:dyDescent="0.2">
      <c r="A13" s="10" t="s">
        <v>15</v>
      </c>
      <c r="B13" s="11" t="s">
        <v>16</v>
      </c>
      <c r="C13" s="11" t="s">
        <v>10</v>
      </c>
      <c r="D13" s="11" t="s">
        <v>17</v>
      </c>
      <c r="E13" s="12" t="s">
        <v>88</v>
      </c>
      <c r="F13" s="12">
        <v>2024</v>
      </c>
      <c r="G13" s="13">
        <v>100000</v>
      </c>
      <c r="H13" s="34" t="s">
        <v>145</v>
      </c>
      <c r="I13" s="14">
        <v>108787.2</v>
      </c>
      <c r="J13" s="32" t="s">
        <v>148</v>
      </c>
    </row>
    <row r="14" spans="1:10" x14ac:dyDescent="0.2">
      <c r="A14" s="10" t="s">
        <v>18</v>
      </c>
      <c r="B14" s="11" t="s">
        <v>9</v>
      </c>
      <c r="C14" s="16" t="s">
        <v>10</v>
      </c>
      <c r="D14" s="11" t="s">
        <v>19</v>
      </c>
      <c r="E14" s="12" t="s">
        <v>89</v>
      </c>
      <c r="F14" s="12">
        <v>2024</v>
      </c>
      <c r="G14" s="13">
        <v>300000</v>
      </c>
      <c r="H14" s="34" t="s">
        <v>145</v>
      </c>
      <c r="I14" s="14">
        <v>330789.94</v>
      </c>
      <c r="J14" s="32" t="s">
        <v>148</v>
      </c>
    </row>
    <row r="15" spans="1:10" x14ac:dyDescent="0.2">
      <c r="A15" s="10" t="s">
        <v>20</v>
      </c>
      <c r="B15" s="11" t="s">
        <v>9</v>
      </c>
      <c r="C15" s="11" t="s">
        <v>10</v>
      </c>
      <c r="D15" s="11" t="s">
        <v>21</v>
      </c>
      <c r="E15" s="12" t="s">
        <v>90</v>
      </c>
      <c r="F15" s="12">
        <v>2024</v>
      </c>
      <c r="G15" s="13">
        <v>100000</v>
      </c>
      <c r="H15" s="34" t="s">
        <v>145</v>
      </c>
      <c r="I15" s="14">
        <v>259200</v>
      </c>
      <c r="J15" s="32" t="s">
        <v>148</v>
      </c>
    </row>
    <row r="16" spans="1:10" x14ac:dyDescent="0.2">
      <c r="A16" s="10" t="s">
        <v>22</v>
      </c>
      <c r="B16" s="11" t="s">
        <v>9</v>
      </c>
      <c r="C16" s="11" t="s">
        <v>10</v>
      </c>
      <c r="D16" s="11" t="s">
        <v>11</v>
      </c>
      <c r="E16" s="12" t="s">
        <v>91</v>
      </c>
      <c r="F16" s="12">
        <v>2024</v>
      </c>
      <c r="G16" s="13">
        <v>50000</v>
      </c>
      <c r="H16" s="34" t="s">
        <v>145</v>
      </c>
      <c r="I16" s="14">
        <v>371162.72</v>
      </c>
      <c r="J16" s="32" t="s">
        <v>148</v>
      </c>
    </row>
    <row r="17" spans="1:10" x14ac:dyDescent="0.2">
      <c r="A17" s="10" t="s">
        <v>23</v>
      </c>
      <c r="B17" s="11" t="s">
        <v>9</v>
      </c>
      <c r="C17" s="11" t="s">
        <v>10</v>
      </c>
      <c r="D17" s="11" t="s">
        <v>24</v>
      </c>
      <c r="E17" s="12" t="s">
        <v>92</v>
      </c>
      <c r="F17" s="12">
        <v>2024</v>
      </c>
      <c r="G17" s="13">
        <v>100000</v>
      </c>
      <c r="H17" s="34" t="s">
        <v>145</v>
      </c>
      <c r="I17" s="14">
        <v>115350</v>
      </c>
      <c r="J17" s="32" t="s">
        <v>148</v>
      </c>
    </row>
    <row r="18" spans="1:10" x14ac:dyDescent="0.2">
      <c r="A18" s="10" t="s">
        <v>25</v>
      </c>
      <c r="B18" s="11" t="s">
        <v>9</v>
      </c>
      <c r="C18" s="11" t="s">
        <v>10</v>
      </c>
      <c r="D18" s="11" t="s">
        <v>17</v>
      </c>
      <c r="E18" s="12" t="s">
        <v>93</v>
      </c>
      <c r="F18" s="12">
        <v>2024</v>
      </c>
      <c r="G18" s="13">
        <v>100000</v>
      </c>
      <c r="H18" s="34" t="s">
        <v>145</v>
      </c>
      <c r="I18" s="14">
        <v>403200</v>
      </c>
      <c r="J18" s="32" t="s">
        <v>148</v>
      </c>
    </row>
    <row r="19" spans="1:10" x14ac:dyDescent="0.2">
      <c r="A19" s="10" t="s">
        <v>26</v>
      </c>
      <c r="B19" s="11" t="s">
        <v>9</v>
      </c>
      <c r="C19" s="11" t="s">
        <v>10</v>
      </c>
      <c r="D19" s="11" t="s">
        <v>27</v>
      </c>
      <c r="E19" s="12" t="s">
        <v>94</v>
      </c>
      <c r="F19" s="12">
        <v>2024</v>
      </c>
      <c r="G19" s="13">
        <v>200000</v>
      </c>
      <c r="H19" s="34">
        <v>1577</v>
      </c>
      <c r="I19" s="14">
        <v>221419.8</v>
      </c>
      <c r="J19" s="15" t="s">
        <v>146</v>
      </c>
    </row>
    <row r="20" spans="1:10" x14ac:dyDescent="0.2">
      <c r="A20" s="10" t="s">
        <v>28</v>
      </c>
      <c r="B20" s="11" t="s">
        <v>9</v>
      </c>
      <c r="C20" s="11" t="s">
        <v>10</v>
      </c>
      <c r="D20" s="11" t="s">
        <v>14</v>
      </c>
      <c r="E20" s="12" t="s">
        <v>95</v>
      </c>
      <c r="F20" s="12">
        <v>2024</v>
      </c>
      <c r="G20" s="13">
        <v>500000</v>
      </c>
      <c r="H20" s="34">
        <v>1525</v>
      </c>
      <c r="I20" s="14">
        <v>120402.6</v>
      </c>
      <c r="J20" s="15" t="s">
        <v>147</v>
      </c>
    </row>
    <row r="21" spans="1:10" x14ac:dyDescent="0.2">
      <c r="A21" s="10" t="s">
        <v>29</v>
      </c>
      <c r="B21" s="11" t="s">
        <v>9</v>
      </c>
      <c r="C21" s="16" t="s">
        <v>10</v>
      </c>
      <c r="D21" s="11" t="s">
        <v>30</v>
      </c>
      <c r="E21" s="12" t="s">
        <v>96</v>
      </c>
      <c r="F21" s="12">
        <v>2024</v>
      </c>
      <c r="G21" s="13">
        <v>100000</v>
      </c>
      <c r="H21" s="34">
        <v>1433</v>
      </c>
      <c r="I21" s="14">
        <v>103180</v>
      </c>
      <c r="J21" s="15" t="s">
        <v>146</v>
      </c>
    </row>
    <row r="22" spans="1:10" x14ac:dyDescent="0.2">
      <c r="A22" s="10" t="s">
        <v>31</v>
      </c>
      <c r="B22" s="11" t="s">
        <v>9</v>
      </c>
      <c r="C22" s="11" t="s">
        <v>10</v>
      </c>
      <c r="D22" s="11" t="s">
        <v>12</v>
      </c>
      <c r="E22" s="12" t="s">
        <v>97</v>
      </c>
      <c r="F22" s="12">
        <v>2024</v>
      </c>
      <c r="G22" s="13">
        <v>150000</v>
      </c>
      <c r="H22" s="35">
        <v>972</v>
      </c>
      <c r="I22" s="14">
        <v>206475.68</v>
      </c>
      <c r="J22" s="15" t="s">
        <v>147</v>
      </c>
    </row>
    <row r="23" spans="1:10" x14ac:dyDescent="0.2">
      <c r="A23" s="10" t="s">
        <v>32</v>
      </c>
      <c r="B23" s="11" t="s">
        <v>16</v>
      </c>
      <c r="C23" s="11" t="s">
        <v>10</v>
      </c>
      <c r="D23" s="11" t="s">
        <v>33</v>
      </c>
      <c r="E23" s="12" t="s">
        <v>98</v>
      </c>
      <c r="F23" s="12">
        <v>2024</v>
      </c>
      <c r="G23" s="13">
        <v>300000</v>
      </c>
      <c r="H23" s="35">
        <v>1071</v>
      </c>
      <c r="I23" s="14">
        <v>59360</v>
      </c>
      <c r="J23" s="15" t="s">
        <v>146</v>
      </c>
    </row>
    <row r="24" spans="1:10" x14ac:dyDescent="0.2">
      <c r="A24" s="10" t="s">
        <v>34</v>
      </c>
      <c r="B24" s="11" t="s">
        <v>16</v>
      </c>
      <c r="C24" s="11" t="s">
        <v>10</v>
      </c>
      <c r="D24" s="11" t="s">
        <v>35</v>
      </c>
      <c r="E24" s="12" t="s">
        <v>99</v>
      </c>
      <c r="F24" s="12">
        <v>2024</v>
      </c>
      <c r="G24" s="13">
        <v>250000</v>
      </c>
      <c r="H24" s="35">
        <v>971</v>
      </c>
      <c r="I24" s="14">
        <v>103400.88</v>
      </c>
      <c r="J24" s="15" t="s">
        <v>146</v>
      </c>
    </row>
    <row r="25" spans="1:10" x14ac:dyDescent="0.2">
      <c r="A25" s="10" t="s">
        <v>36</v>
      </c>
      <c r="B25" s="11" t="s">
        <v>16</v>
      </c>
      <c r="C25" s="11" t="s">
        <v>10</v>
      </c>
      <c r="D25" s="11" t="s">
        <v>37</v>
      </c>
      <c r="E25" s="12" t="s">
        <v>100</v>
      </c>
      <c r="F25" s="12">
        <v>2024</v>
      </c>
      <c r="G25" s="13">
        <v>300000</v>
      </c>
      <c r="H25" s="35">
        <v>836</v>
      </c>
      <c r="I25" s="14">
        <v>104383.91</v>
      </c>
      <c r="J25" s="15" t="s">
        <v>147</v>
      </c>
    </row>
    <row r="26" spans="1:10" x14ac:dyDescent="0.2">
      <c r="A26" s="10" t="s">
        <v>38</v>
      </c>
      <c r="B26" s="11" t="s">
        <v>16</v>
      </c>
      <c r="C26" s="16" t="s">
        <v>10</v>
      </c>
      <c r="D26" s="11" t="s">
        <v>39</v>
      </c>
      <c r="E26" s="12" t="s">
        <v>101</v>
      </c>
      <c r="F26" s="12">
        <v>2024</v>
      </c>
      <c r="G26" s="13">
        <v>100000</v>
      </c>
      <c r="H26" s="35">
        <v>1556</v>
      </c>
      <c r="I26" s="14">
        <v>211895.51</v>
      </c>
      <c r="J26" s="15" t="s">
        <v>146</v>
      </c>
    </row>
    <row r="27" spans="1:10" x14ac:dyDescent="0.2">
      <c r="A27" s="10" t="s">
        <v>40</v>
      </c>
      <c r="B27" s="11" t="s">
        <v>16</v>
      </c>
      <c r="C27" s="11" t="s">
        <v>10</v>
      </c>
      <c r="D27" s="11" t="s">
        <v>41</v>
      </c>
      <c r="E27" s="12" t="s">
        <v>102</v>
      </c>
      <c r="F27" s="12">
        <v>2024</v>
      </c>
      <c r="G27" s="13">
        <v>400000</v>
      </c>
      <c r="H27" s="35">
        <v>817</v>
      </c>
      <c r="I27" s="14">
        <v>509702.8</v>
      </c>
      <c r="J27" s="15" t="s">
        <v>147</v>
      </c>
    </row>
    <row r="28" spans="1:10" x14ac:dyDescent="0.2">
      <c r="A28" s="10" t="s">
        <v>42</v>
      </c>
      <c r="B28" s="11" t="s">
        <v>16</v>
      </c>
      <c r="C28" s="11" t="s">
        <v>10</v>
      </c>
      <c r="D28" s="11" t="s">
        <v>43</v>
      </c>
      <c r="E28" s="12" t="s">
        <v>103</v>
      </c>
      <c r="F28" s="12">
        <v>2023</v>
      </c>
      <c r="G28" s="13">
        <v>200000</v>
      </c>
      <c r="H28" s="35">
        <v>1072</v>
      </c>
      <c r="I28" s="14">
        <v>101170.3</v>
      </c>
      <c r="J28" s="15" t="s">
        <v>146</v>
      </c>
    </row>
    <row r="29" spans="1:10" x14ac:dyDescent="0.2">
      <c r="A29" s="10" t="s">
        <v>44</v>
      </c>
      <c r="B29" s="11" t="s">
        <v>16</v>
      </c>
      <c r="C29" s="11" t="s">
        <v>10</v>
      </c>
      <c r="D29" s="11" t="s">
        <v>11</v>
      </c>
      <c r="E29" s="12" t="s">
        <v>104</v>
      </c>
      <c r="F29" s="12">
        <v>2023</v>
      </c>
      <c r="G29" s="13">
        <v>110000</v>
      </c>
      <c r="H29" s="35">
        <v>598</v>
      </c>
      <c r="I29" s="14">
        <v>151240</v>
      </c>
      <c r="J29" s="15" t="s">
        <v>147</v>
      </c>
    </row>
    <row r="30" spans="1:10" x14ac:dyDescent="0.2">
      <c r="A30" s="10" t="s">
        <v>45</v>
      </c>
      <c r="B30" s="11" t="s">
        <v>9</v>
      </c>
      <c r="C30" s="16" t="s">
        <v>138</v>
      </c>
      <c r="D30" s="11" t="s">
        <v>46</v>
      </c>
      <c r="E30" s="12" t="s">
        <v>105</v>
      </c>
      <c r="F30" s="12">
        <v>2023</v>
      </c>
      <c r="G30" s="13">
        <v>200000</v>
      </c>
      <c r="H30" s="35">
        <v>79</v>
      </c>
      <c r="I30" s="14">
        <v>232400</v>
      </c>
      <c r="J30" s="15" t="s">
        <v>147</v>
      </c>
    </row>
    <row r="31" spans="1:10" x14ac:dyDescent="0.2">
      <c r="A31" s="10" t="s">
        <v>47</v>
      </c>
      <c r="B31" s="11" t="s">
        <v>9</v>
      </c>
      <c r="C31" s="11" t="s">
        <v>10</v>
      </c>
      <c r="D31" s="11" t="s">
        <v>24</v>
      </c>
      <c r="E31" s="12" t="s">
        <v>106</v>
      </c>
      <c r="F31" s="12">
        <v>2023</v>
      </c>
      <c r="G31" s="13">
        <v>100000</v>
      </c>
      <c r="H31" s="35">
        <v>948</v>
      </c>
      <c r="I31" s="14">
        <v>100049.3</v>
      </c>
      <c r="J31" s="15" t="s">
        <v>147</v>
      </c>
    </row>
    <row r="32" spans="1:10" x14ac:dyDescent="0.2">
      <c r="A32" s="10" t="s">
        <v>48</v>
      </c>
      <c r="B32" s="11" t="s">
        <v>9</v>
      </c>
      <c r="C32" s="16" t="s">
        <v>10</v>
      </c>
      <c r="D32" s="11" t="s">
        <v>30</v>
      </c>
      <c r="E32" s="12" t="s">
        <v>107</v>
      </c>
      <c r="F32" s="12">
        <v>2023</v>
      </c>
      <c r="G32" s="13">
        <v>150000</v>
      </c>
      <c r="H32" s="35">
        <v>611</v>
      </c>
      <c r="I32" s="14">
        <v>154796</v>
      </c>
      <c r="J32" s="15" t="s">
        <v>147</v>
      </c>
    </row>
    <row r="33" spans="1:10" x14ac:dyDescent="0.2">
      <c r="A33" s="10" t="s">
        <v>49</v>
      </c>
      <c r="B33" s="11" t="s">
        <v>9</v>
      </c>
      <c r="C33" s="11" t="s">
        <v>10</v>
      </c>
      <c r="D33" s="11" t="s">
        <v>50</v>
      </c>
      <c r="E33" s="12" t="s">
        <v>108</v>
      </c>
      <c r="F33" s="12">
        <v>2023</v>
      </c>
      <c r="G33" s="13">
        <v>100000</v>
      </c>
      <c r="H33" s="35">
        <v>717</v>
      </c>
      <c r="I33" s="14">
        <v>101544.82</v>
      </c>
      <c r="J33" s="15" t="s">
        <v>147</v>
      </c>
    </row>
    <row r="34" spans="1:10" x14ac:dyDescent="0.2">
      <c r="A34" s="10" t="s">
        <v>51</v>
      </c>
      <c r="B34" s="11" t="s">
        <v>9</v>
      </c>
      <c r="C34" s="11" t="s">
        <v>10</v>
      </c>
      <c r="D34" s="11" t="s">
        <v>52</v>
      </c>
      <c r="E34" s="12" t="s">
        <v>109</v>
      </c>
      <c r="F34" s="12">
        <v>2023</v>
      </c>
      <c r="G34" s="13">
        <v>200000</v>
      </c>
      <c r="H34" s="35">
        <v>402</v>
      </c>
      <c r="I34" s="14">
        <v>200281.82</v>
      </c>
      <c r="J34" s="15" t="s">
        <v>147</v>
      </c>
    </row>
    <row r="35" spans="1:10" x14ac:dyDescent="0.2">
      <c r="A35" s="10" t="s">
        <v>53</v>
      </c>
      <c r="B35" s="11" t="s">
        <v>9</v>
      </c>
      <c r="C35" s="16" t="s">
        <v>10</v>
      </c>
      <c r="D35" s="11" t="s">
        <v>13</v>
      </c>
      <c r="E35" s="12" t="s">
        <v>110</v>
      </c>
      <c r="F35" s="12">
        <v>2023</v>
      </c>
      <c r="G35" s="13">
        <v>150000</v>
      </c>
      <c r="H35" s="35">
        <v>78</v>
      </c>
      <c r="I35" s="14">
        <v>166336.20000000001</v>
      </c>
      <c r="J35" s="15" t="s">
        <v>147</v>
      </c>
    </row>
    <row r="36" spans="1:10" x14ac:dyDescent="0.2">
      <c r="A36" s="10" t="s">
        <v>54</v>
      </c>
      <c r="B36" s="11" t="s">
        <v>9</v>
      </c>
      <c r="C36" s="16" t="s">
        <v>10</v>
      </c>
      <c r="D36" s="11" t="s">
        <v>55</v>
      </c>
      <c r="E36" s="12" t="s">
        <v>111</v>
      </c>
      <c r="F36" s="12">
        <v>2023</v>
      </c>
      <c r="G36" s="13">
        <v>100000</v>
      </c>
      <c r="H36" s="35">
        <v>1155</v>
      </c>
      <c r="I36" s="14">
        <v>100394.45</v>
      </c>
      <c r="J36" s="15" t="s">
        <v>136</v>
      </c>
    </row>
    <row r="37" spans="1:10" x14ac:dyDescent="0.2">
      <c r="A37" s="10" t="s">
        <v>56</v>
      </c>
      <c r="B37" s="11" t="s">
        <v>9</v>
      </c>
      <c r="C37" s="11" t="s">
        <v>10</v>
      </c>
      <c r="D37" s="11" t="s">
        <v>12</v>
      </c>
      <c r="E37" s="12" t="s">
        <v>112</v>
      </c>
      <c r="F37" s="12">
        <v>2023</v>
      </c>
      <c r="G37" s="13">
        <v>100000</v>
      </c>
      <c r="H37" s="35">
        <v>1283</v>
      </c>
      <c r="I37" s="14">
        <v>100326.49</v>
      </c>
      <c r="J37" s="15" t="s">
        <v>136</v>
      </c>
    </row>
    <row r="38" spans="1:10" x14ac:dyDescent="0.2">
      <c r="A38" s="10" t="s">
        <v>57</v>
      </c>
      <c r="B38" s="11" t="s">
        <v>9</v>
      </c>
      <c r="C38" s="11" t="s">
        <v>10</v>
      </c>
      <c r="D38" s="11" t="s">
        <v>58</v>
      </c>
      <c r="E38" s="12" t="s">
        <v>113</v>
      </c>
      <c r="F38" s="12">
        <v>2023</v>
      </c>
      <c r="G38" s="13">
        <v>200000</v>
      </c>
      <c r="H38" s="35">
        <v>1150</v>
      </c>
      <c r="I38" s="14">
        <v>204195.24</v>
      </c>
      <c r="J38" s="15" t="s">
        <v>136</v>
      </c>
    </row>
    <row r="39" spans="1:10" x14ac:dyDescent="0.2">
      <c r="A39" s="10" t="s">
        <v>59</v>
      </c>
      <c r="B39" s="11" t="s">
        <v>9</v>
      </c>
      <c r="C39" s="16" t="s">
        <v>10</v>
      </c>
      <c r="D39" s="11" t="s">
        <v>60</v>
      </c>
      <c r="E39" s="12" t="s">
        <v>114</v>
      </c>
      <c r="F39" s="12">
        <v>2023</v>
      </c>
      <c r="G39" s="13">
        <v>150000</v>
      </c>
      <c r="H39" s="35">
        <v>1159</v>
      </c>
      <c r="I39" s="14">
        <v>150066.56</v>
      </c>
      <c r="J39" s="15" t="s">
        <v>136</v>
      </c>
    </row>
    <row r="40" spans="1:10" x14ac:dyDescent="0.2">
      <c r="A40" s="10" t="s">
        <v>61</v>
      </c>
      <c r="B40" s="11" t="s">
        <v>9</v>
      </c>
      <c r="C40" s="11" t="s">
        <v>10</v>
      </c>
      <c r="D40" s="11" t="s">
        <v>27</v>
      </c>
      <c r="E40" s="12" t="s">
        <v>115</v>
      </c>
      <c r="F40" s="12">
        <v>2023</v>
      </c>
      <c r="G40" s="13">
        <v>250000</v>
      </c>
      <c r="H40" s="35">
        <v>1146</v>
      </c>
      <c r="I40" s="14">
        <v>250000</v>
      </c>
      <c r="J40" s="15" t="s">
        <v>136</v>
      </c>
    </row>
    <row r="41" spans="1:10" x14ac:dyDescent="0.2">
      <c r="A41" s="10" t="s">
        <v>62</v>
      </c>
      <c r="B41" s="11" t="s">
        <v>9</v>
      </c>
      <c r="C41" s="16" t="s">
        <v>139</v>
      </c>
      <c r="D41" s="11" t="s">
        <v>63</v>
      </c>
      <c r="E41" s="12" t="s">
        <v>116</v>
      </c>
      <c r="F41" s="12">
        <v>2023</v>
      </c>
      <c r="G41" s="13">
        <v>100000</v>
      </c>
      <c r="H41" s="34">
        <v>460</v>
      </c>
      <c r="I41" s="14">
        <v>96690</v>
      </c>
      <c r="J41" s="15" t="s">
        <v>147</v>
      </c>
    </row>
    <row r="42" spans="1:10" x14ac:dyDescent="0.2">
      <c r="A42" s="10" t="s">
        <v>64</v>
      </c>
      <c r="B42" s="11" t="s">
        <v>9</v>
      </c>
      <c r="C42" s="16" t="s">
        <v>10</v>
      </c>
      <c r="D42" s="11" t="s">
        <v>65</v>
      </c>
      <c r="E42" s="12" t="s">
        <v>117</v>
      </c>
      <c r="F42" s="12">
        <v>2022</v>
      </c>
      <c r="G42" s="13">
        <v>100000</v>
      </c>
      <c r="H42" s="35">
        <v>356</v>
      </c>
      <c r="I42" s="14">
        <v>100035.45</v>
      </c>
      <c r="J42" s="15" t="s">
        <v>136</v>
      </c>
    </row>
    <row r="43" spans="1:10" x14ac:dyDescent="0.2">
      <c r="A43" s="10" t="s">
        <v>66</v>
      </c>
      <c r="B43" s="11" t="s">
        <v>9</v>
      </c>
      <c r="C43" s="16" t="s">
        <v>10</v>
      </c>
      <c r="D43" s="11" t="s">
        <v>46</v>
      </c>
      <c r="E43" s="12" t="s">
        <v>118</v>
      </c>
      <c r="F43" s="12">
        <v>2022</v>
      </c>
      <c r="G43" s="13">
        <v>150000</v>
      </c>
      <c r="H43" s="35">
        <v>323</v>
      </c>
      <c r="I43" s="14">
        <v>150003</v>
      </c>
      <c r="J43" s="15" t="s">
        <v>136</v>
      </c>
    </row>
    <row r="44" spans="1:10" x14ac:dyDescent="0.2">
      <c r="A44" s="10" t="s">
        <v>67</v>
      </c>
      <c r="B44" s="11" t="s">
        <v>9</v>
      </c>
      <c r="C44" s="11" t="s">
        <v>10</v>
      </c>
      <c r="D44" s="11" t="s">
        <v>52</v>
      </c>
      <c r="E44" s="12" t="s">
        <v>119</v>
      </c>
      <c r="F44" s="12">
        <v>2022</v>
      </c>
      <c r="G44" s="13">
        <v>106500</v>
      </c>
      <c r="H44" s="35">
        <v>322</v>
      </c>
      <c r="I44" s="14">
        <v>106808</v>
      </c>
      <c r="J44" s="15" t="s">
        <v>136</v>
      </c>
    </row>
    <row r="45" spans="1:10" x14ac:dyDescent="0.2">
      <c r="A45" s="10" t="s">
        <v>68</v>
      </c>
      <c r="B45" s="11" t="s">
        <v>9</v>
      </c>
      <c r="C45" s="16" t="s">
        <v>139</v>
      </c>
      <c r="D45" s="11" t="s">
        <v>63</v>
      </c>
      <c r="E45" s="12" t="s">
        <v>120</v>
      </c>
      <c r="F45" s="12">
        <v>2022</v>
      </c>
      <c r="G45" s="13">
        <v>100000</v>
      </c>
      <c r="H45" s="35">
        <v>309</v>
      </c>
      <c r="I45" s="14">
        <v>100975.77</v>
      </c>
      <c r="J45" s="15" t="s">
        <v>136</v>
      </c>
    </row>
    <row r="46" spans="1:10" x14ac:dyDescent="0.2">
      <c r="A46" s="10" t="s">
        <v>69</v>
      </c>
      <c r="B46" s="11" t="s">
        <v>16</v>
      </c>
      <c r="C46" s="16" t="s">
        <v>139</v>
      </c>
      <c r="D46" s="11" t="s">
        <v>70</v>
      </c>
      <c r="E46" s="12" t="s">
        <v>121</v>
      </c>
      <c r="F46" s="12">
        <v>2021</v>
      </c>
      <c r="G46" s="13">
        <v>100000</v>
      </c>
      <c r="H46" s="35">
        <v>231</v>
      </c>
      <c r="I46" s="14">
        <v>100170</v>
      </c>
      <c r="J46" s="15" t="s">
        <v>136</v>
      </c>
    </row>
    <row r="47" spans="1:10" x14ac:dyDescent="0.2">
      <c r="A47" s="10" t="s">
        <v>71</v>
      </c>
      <c r="B47" s="11" t="s">
        <v>9</v>
      </c>
      <c r="C47" s="16" t="s">
        <v>139</v>
      </c>
      <c r="D47" s="11" t="s">
        <v>72</v>
      </c>
      <c r="E47" s="12" t="s">
        <v>122</v>
      </c>
      <c r="F47" s="12">
        <v>2021</v>
      </c>
      <c r="G47" s="13">
        <v>140000</v>
      </c>
      <c r="H47" s="35">
        <v>1510</v>
      </c>
      <c r="I47" s="14">
        <v>140215.06</v>
      </c>
      <c r="J47" s="15" t="s">
        <v>136</v>
      </c>
    </row>
    <row r="48" spans="1:10" x14ac:dyDescent="0.2">
      <c r="A48" s="10" t="s">
        <v>73</v>
      </c>
      <c r="B48" s="11" t="s">
        <v>9</v>
      </c>
      <c r="C48" s="11" t="s">
        <v>10</v>
      </c>
      <c r="D48" s="11" t="s">
        <v>52</v>
      </c>
      <c r="E48" s="12" t="s">
        <v>123</v>
      </c>
      <c r="F48" s="12">
        <v>2021</v>
      </c>
      <c r="G48" s="13">
        <v>100000</v>
      </c>
      <c r="H48" s="35">
        <v>63</v>
      </c>
      <c r="I48" s="14">
        <v>102612</v>
      </c>
      <c r="J48" s="15" t="s">
        <v>136</v>
      </c>
    </row>
    <row r="49" spans="1:10" x14ac:dyDescent="0.2">
      <c r="A49" s="10" t="s">
        <v>74</v>
      </c>
      <c r="B49" s="11" t="s">
        <v>9</v>
      </c>
      <c r="C49" s="11" t="s">
        <v>10</v>
      </c>
      <c r="D49" s="11" t="s">
        <v>55</v>
      </c>
      <c r="E49" s="12" t="s">
        <v>124</v>
      </c>
      <c r="F49" s="12">
        <v>2021</v>
      </c>
      <c r="G49" s="13">
        <v>100000</v>
      </c>
      <c r="H49" s="35">
        <v>64</v>
      </c>
      <c r="I49" s="14">
        <v>136263.12</v>
      </c>
      <c r="J49" s="15" t="s">
        <v>136</v>
      </c>
    </row>
    <row r="50" spans="1:10" x14ac:dyDescent="0.2">
      <c r="A50" s="10" t="s">
        <v>75</v>
      </c>
      <c r="B50" s="11" t="s">
        <v>9</v>
      </c>
      <c r="C50" s="11" t="s">
        <v>10</v>
      </c>
      <c r="D50" s="11" t="s">
        <v>46</v>
      </c>
      <c r="E50" s="12" t="s">
        <v>125</v>
      </c>
      <c r="F50" s="12">
        <v>2021</v>
      </c>
      <c r="G50" s="13">
        <v>154000</v>
      </c>
      <c r="H50" s="35">
        <v>874</v>
      </c>
      <c r="I50" s="14">
        <v>245972.65</v>
      </c>
      <c r="J50" s="15" t="s">
        <v>136</v>
      </c>
    </row>
    <row r="51" spans="1:10" x14ac:dyDescent="0.2">
      <c r="A51" s="10" t="s">
        <v>76</v>
      </c>
      <c r="B51" s="11" t="s">
        <v>9</v>
      </c>
      <c r="C51" s="11" t="s">
        <v>10</v>
      </c>
      <c r="D51" s="11" t="s">
        <v>65</v>
      </c>
      <c r="E51" s="12" t="s">
        <v>126</v>
      </c>
      <c r="F51" s="12">
        <v>2021</v>
      </c>
      <c r="G51" s="13">
        <v>100000</v>
      </c>
      <c r="H51" s="35">
        <v>823</v>
      </c>
      <c r="I51" s="14">
        <v>115898.85</v>
      </c>
      <c r="J51" s="15" t="s">
        <v>136</v>
      </c>
    </row>
    <row r="52" spans="1:10" x14ac:dyDescent="0.2">
      <c r="A52" s="10" t="s">
        <v>77</v>
      </c>
      <c r="B52" s="11" t="s">
        <v>16</v>
      </c>
      <c r="C52" s="11" t="s">
        <v>10</v>
      </c>
      <c r="D52" s="11" t="s">
        <v>78</v>
      </c>
      <c r="E52" s="12" t="s">
        <v>127</v>
      </c>
      <c r="F52" s="12">
        <v>2020</v>
      </c>
      <c r="G52" s="13">
        <v>100000</v>
      </c>
      <c r="H52" s="35">
        <v>791</v>
      </c>
      <c r="I52" s="14">
        <v>103411</v>
      </c>
      <c r="J52" s="15" t="s">
        <v>136</v>
      </c>
    </row>
    <row r="53" spans="1:10" x14ac:dyDescent="0.2">
      <c r="A53" s="10" t="s">
        <v>79</v>
      </c>
      <c r="B53" s="11" t="s">
        <v>9</v>
      </c>
      <c r="C53" s="11" t="s">
        <v>10</v>
      </c>
      <c r="D53" s="11" t="s">
        <v>21</v>
      </c>
      <c r="E53" s="12" t="s">
        <v>128</v>
      </c>
      <c r="F53" s="12">
        <v>2020</v>
      </c>
      <c r="G53" s="13">
        <v>100000</v>
      </c>
      <c r="H53" s="35">
        <v>312</v>
      </c>
      <c r="I53" s="14">
        <v>150591</v>
      </c>
      <c r="J53" s="15" t="s">
        <v>136</v>
      </c>
    </row>
    <row r="54" spans="1:10" x14ac:dyDescent="0.2">
      <c r="A54" s="10" t="s">
        <v>80</v>
      </c>
      <c r="B54" s="11" t="s">
        <v>9</v>
      </c>
      <c r="C54" s="11" t="s">
        <v>10</v>
      </c>
      <c r="D54" s="11" t="s">
        <v>81</v>
      </c>
      <c r="E54" s="12" t="s">
        <v>129</v>
      </c>
      <c r="F54" s="12">
        <v>2020</v>
      </c>
      <c r="G54" s="13">
        <v>100000</v>
      </c>
      <c r="H54" s="35">
        <v>47</v>
      </c>
      <c r="I54" s="14">
        <v>100090.68</v>
      </c>
      <c r="J54" s="15" t="s">
        <v>136</v>
      </c>
    </row>
    <row r="55" spans="1:10" x14ac:dyDescent="0.2">
      <c r="A55" s="10" t="s">
        <v>82</v>
      </c>
      <c r="B55" s="11" t="s">
        <v>9</v>
      </c>
      <c r="C55" s="11" t="s">
        <v>10</v>
      </c>
      <c r="D55" s="11" t="s">
        <v>24</v>
      </c>
      <c r="E55" s="12" t="s">
        <v>130</v>
      </c>
      <c r="F55" s="12">
        <v>2020</v>
      </c>
      <c r="G55" s="13">
        <v>150000</v>
      </c>
      <c r="H55" s="35">
        <v>290</v>
      </c>
      <c r="I55" s="14">
        <v>105260</v>
      </c>
      <c r="J55" s="15" t="s">
        <v>136</v>
      </c>
    </row>
    <row r="56" spans="1:10" x14ac:dyDescent="0.2">
      <c r="A56" s="10" t="s">
        <v>83</v>
      </c>
      <c r="B56" s="11" t="s">
        <v>9</v>
      </c>
      <c r="C56" s="11" t="s">
        <v>10</v>
      </c>
      <c r="D56" s="11" t="s">
        <v>84</v>
      </c>
      <c r="E56" s="12" t="s">
        <v>131</v>
      </c>
      <c r="F56" s="12">
        <v>2020</v>
      </c>
      <c r="G56" s="13">
        <v>100000</v>
      </c>
      <c r="H56" s="35">
        <v>247</v>
      </c>
      <c r="I56" s="14">
        <v>109071.44</v>
      </c>
      <c r="J56" s="15" t="s">
        <v>136</v>
      </c>
    </row>
    <row r="57" spans="1:10" x14ac:dyDescent="0.2">
      <c r="A57" s="19" t="s">
        <v>85</v>
      </c>
      <c r="B57" s="20" t="s">
        <v>9</v>
      </c>
      <c r="C57" s="21" t="s">
        <v>10</v>
      </c>
      <c r="D57" s="20" t="s">
        <v>13</v>
      </c>
      <c r="E57" s="22" t="s">
        <v>132</v>
      </c>
      <c r="F57" s="22">
        <v>2020</v>
      </c>
      <c r="G57" s="23">
        <v>200000</v>
      </c>
      <c r="H57" s="36">
        <v>39</v>
      </c>
      <c r="I57" s="24">
        <v>287221.34000000003</v>
      </c>
      <c r="J57" s="25" t="s">
        <v>136</v>
      </c>
    </row>
    <row r="58" spans="1:10" x14ac:dyDescent="0.2">
      <c r="A58" s="17"/>
      <c r="B58" s="18"/>
      <c r="C58" s="26"/>
      <c r="D58" s="18"/>
      <c r="E58" s="27"/>
      <c r="F58" s="27"/>
      <c r="G58" s="30">
        <f>SUM(G12:G57)</f>
        <v>7960500</v>
      </c>
      <c r="H58" s="28"/>
      <c r="I58" s="31">
        <f>SUM(I12:I57)</f>
        <v>8392801.5800000001</v>
      </c>
      <c r="J58" s="29"/>
    </row>
  </sheetData>
  <mergeCells count="11">
    <mergeCell ref="F9:J9"/>
    <mergeCell ref="A7:A9"/>
    <mergeCell ref="F7:J7"/>
    <mergeCell ref="A10:J10"/>
    <mergeCell ref="B7:C7"/>
    <mergeCell ref="B8:C8"/>
    <mergeCell ref="D7:E7"/>
    <mergeCell ref="D8:E8"/>
    <mergeCell ref="B9:C9"/>
    <mergeCell ref="D9:E9"/>
    <mergeCell ref="F8:J8"/>
  </mergeCells>
  <pageMargins left="0.59055118110236227" right="0.19685039370078741" top="0.74803149606299213" bottom="0.74803149606299213" header="0.31496062992125984" footer="0.31496062992125984"/>
  <pageSetup paperSize="9" scale="79" orientation="landscape" r:id="rId1"/>
  <ignoredErrors>
    <ignoredError sqref="E12:E5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Emeda_Dem_Conv</vt:lpstr>
      <vt:lpstr>Emeda_Dem_Conv!Titulos_de_impressao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Relatório</dc:title>
  <dc:subject>Assunto Planilha</dc:subject>
  <dc:creator>SP Sem Papel - Demandas</dc:creator>
  <cp:keywords>SPSemPapel Demandas</cp:keywords>
  <dc:description>Descrição Planilha</dc:description>
  <cp:lastModifiedBy>Microsoft Office User</cp:lastModifiedBy>
  <cp:lastPrinted>2025-03-10T18:50:17Z</cp:lastPrinted>
  <dcterms:created xsi:type="dcterms:W3CDTF">2025-03-07T15:05:01Z</dcterms:created>
  <dcterms:modified xsi:type="dcterms:W3CDTF">2025-03-21T13:12:30Z</dcterms:modified>
  <cp:category>Relatório</cp:category>
</cp:coreProperties>
</file>